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asotac24-my.sharepoint.com/personal/cfinanciero_asotac24_onmicrosoft_com/Documents/Documentos/INFORMACIÓN PUBLICA  2025/2025 Informacion Pública Asotacgua.com/8. AGOSTO 2025/NUMERAL 11/"/>
    </mc:Choice>
  </mc:AlternateContent>
  <xr:revisionPtr revIDLastSave="145" documentId="8_{03B5E5F5-2AE5-40DF-A359-86B0F9F6E159}" xr6:coauthVersionLast="47" xr6:coauthVersionMax="47" xr10:uidLastSave="{21136215-49B4-4101-98E0-85331AB20FFC}"/>
  <bookViews>
    <workbookView xWindow="-120" yWindow="-120" windowWidth="29040" windowHeight="15720" xr2:uid="{00000000-000D-0000-FFFF-FFFF00000000}"/>
  </bookViews>
  <sheets>
    <sheet name="CONTRATAC PROCESOS ADJUDICA" sheetId="6" r:id="rId1"/>
  </sheets>
  <definedNames>
    <definedName name="_xlnm.Print_Area" localSheetId="0">'CONTRATAC PROCESOS ADJUDICA'!$B$1:$N$104</definedName>
    <definedName name="_xlnm.Print_Titles" localSheetId="0">'CONTRATAC PROCESOS ADJUDICA'!$1:$12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7" i="6" l="1"/>
  <c r="E22" i="6"/>
  <c r="E27" i="6"/>
  <c r="E37" i="6"/>
  <c r="E32" i="6"/>
  <c r="E42" i="6"/>
  <c r="E54" i="6"/>
  <c r="E60" i="6"/>
  <c r="E67" i="6"/>
  <c r="E72" i="6"/>
  <c r="E83" i="6"/>
</calcChain>
</file>

<file path=xl/sharedStrings.xml><?xml version="1.0" encoding="utf-8"?>
<sst xmlns="http://schemas.openxmlformats.org/spreadsheetml/2006/main" count="253" uniqueCount="43">
  <si>
    <t xml:space="preserve">Contrataciones de bienes y servicios y detalle de procesos de adjudicación </t>
  </si>
  <si>
    <t>(Artículo 10, numeral 11 Ley de Acceso a la Información Pública)</t>
  </si>
  <si>
    <t>CONTRATACIONES DE BIENES Y SERVICIOS Y DETALLE DE PROCESO DE ADJUDICACIÓN</t>
  </si>
  <si>
    <t>MODALIDAD CONTRATACIÓN</t>
  </si>
  <si>
    <t>MONTO                         TOTAL</t>
  </si>
  <si>
    <t>PRECIO                           UNITARIO</t>
  </si>
  <si>
    <t>UNIDADES</t>
  </si>
  <si>
    <t>RENGLON</t>
  </si>
  <si>
    <t>CARACTERISTICAS PROVEEDOR</t>
  </si>
  <si>
    <t>CONTENIDO DEL CONTRATO</t>
  </si>
  <si>
    <t>DETALLES DEL PROCESO                                                                 DE ADJUDICACIÓN</t>
  </si>
  <si>
    <t>Compra Directa con</t>
  </si>
  <si>
    <t>R. 141</t>
  </si>
  <si>
    <t>Proveedor:</t>
  </si>
  <si>
    <t>MAXIMA TRAVEL, SOCIEDAD ANONIMA</t>
  </si>
  <si>
    <t>NOG:</t>
  </si>
  <si>
    <t>No. Contrato:</t>
  </si>
  <si>
    <t>No aplica</t>
  </si>
  <si>
    <t>Oferta Electrónica</t>
  </si>
  <si>
    <t xml:space="preserve">NIT:   </t>
  </si>
  <si>
    <t>Fecha Publicación:</t>
  </si>
  <si>
    <t>Plazo Contrato:</t>
  </si>
  <si>
    <t>Fecha Pres. Ofertas:</t>
  </si>
  <si>
    <t>Bien Contratado:</t>
  </si>
  <si>
    <t>Fecha Adjudicación:</t>
  </si>
  <si>
    <t>Servicio Contrado:</t>
  </si>
  <si>
    <t>SIN MOVIMIENTO</t>
  </si>
  <si>
    <t>18/02/2025</t>
  </si>
  <si>
    <t>M E S:       ENERO 2025</t>
  </si>
  <si>
    <t>M E S:       FEBRERO 2025</t>
  </si>
  <si>
    <t>Correspondiente al período del 01 de Enero al 31 de Diciembre de 2025</t>
  </si>
  <si>
    <t>M E S:       MARZO 2025</t>
  </si>
  <si>
    <t>Sin movimiento</t>
  </si>
  <si>
    <t>M E S:       ABRIL 2025</t>
  </si>
  <si>
    <t>R.141</t>
  </si>
  <si>
    <t>M E S:       MAYO 2025</t>
  </si>
  <si>
    <t>M E S:       JUNIO 2025</t>
  </si>
  <si>
    <t>27/05/2025</t>
  </si>
  <si>
    <t>M E S:       AGOSTO 2025</t>
  </si>
  <si>
    <t>INFINITE TRAVEL, S.A.</t>
  </si>
  <si>
    <t>M E S:       SEPTIEMBRE 2025</t>
  </si>
  <si>
    <t>M E S:       OCTUBRE 2025</t>
  </si>
  <si>
    <t>M E S:      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</si>
</sst>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1"/>
      <scheme val="major"/>
    </font>
    <font>
      <b/>
      <sz val="11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i/>
      <sz val="8"/>
      <color theme="1"/>
      <name val="Calibri Light"/>
      <family val="1"/>
      <scheme val="major"/>
    </font>
    <font>
      <b/>
      <sz val="11"/>
      <color theme="1"/>
      <name val="Calibri Light"/>
      <family val="2"/>
      <scheme val="major"/>
    </font>
    <font>
      <sz val="10"/>
      <color theme="1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i/>
      <sz val="9"/>
      <color theme="1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center"/>
    </xf>
    <xf numFmtId="43" fontId="3" fillId="0" borderId="0" xfId="1" applyFont="1" applyFill="1" applyBorder="1" applyAlignment="1">
      <alignment horizontal="center"/>
    </xf>
    <xf numFmtId="43" fontId="2" fillId="0" borderId="0" xfId="1" applyFont="1" applyFill="1" applyBorder="1"/>
    <xf numFmtId="164" fontId="2" fillId="0" borderId="0" xfId="0" applyNumberFormat="1" applyFont="1"/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43" fontId="2" fillId="0" borderId="0" xfId="1" applyFont="1" applyFill="1" applyBorder="1" applyAlignment="1">
      <alignment horizontal="centerContinuous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2" borderId="0" xfId="0" applyFont="1" applyFill="1"/>
    <xf numFmtId="0" fontId="4" fillId="0" borderId="2" xfId="0" applyFont="1" applyBorder="1"/>
    <xf numFmtId="0" fontId="5" fillId="0" borderId="3" xfId="0" applyFont="1" applyBorder="1"/>
    <xf numFmtId="1" fontId="7" fillId="0" borderId="8" xfId="0" applyNumberFormat="1" applyFont="1" applyBorder="1" applyAlignment="1">
      <alignment horizontal="centerContinuous"/>
    </xf>
    <xf numFmtId="1" fontId="7" fillId="0" borderId="0" xfId="0" applyNumberFormat="1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1" fontId="7" fillId="0" borderId="2" xfId="0" applyNumberFormat="1" applyFont="1" applyBorder="1" applyAlignment="1">
      <alignment horizontal="centerContinuous"/>
    </xf>
    <xf numFmtId="1" fontId="7" fillId="0" borderId="10" xfId="0" applyNumberFormat="1" applyFont="1" applyBorder="1" applyAlignment="1">
      <alignment horizontal="left"/>
    </xf>
    <xf numFmtId="1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 indent="1"/>
    </xf>
    <xf numFmtId="0" fontId="7" fillId="0" borderId="1" xfId="0" applyFont="1" applyBorder="1" applyAlignment="1">
      <alignment horizontal="left"/>
    </xf>
    <xf numFmtId="43" fontId="7" fillId="0" borderId="1" xfId="1" applyFont="1" applyFill="1" applyBorder="1" applyAlignment="1"/>
    <xf numFmtId="164" fontId="4" fillId="0" borderId="0" xfId="0" applyNumberFormat="1" applyFont="1"/>
    <xf numFmtId="1" fontId="7" fillId="3" borderId="8" xfId="0" applyNumberFormat="1" applyFont="1" applyFill="1" applyBorder="1" applyAlignment="1">
      <alignment horizontal="left"/>
    </xf>
    <xf numFmtId="43" fontId="7" fillId="3" borderId="12" xfId="1" applyFont="1" applyFill="1" applyBorder="1" applyAlignment="1">
      <alignment horizontal="left" indent="1"/>
    </xf>
    <xf numFmtId="0" fontId="9" fillId="0" borderId="5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9" fillId="0" borderId="5" xfId="0" applyFont="1" applyBorder="1"/>
    <xf numFmtId="0" fontId="2" fillId="0" borderId="0" xfId="0" applyFont="1" applyAlignment="1">
      <alignment horizontal="centerContinuous" vertical="center"/>
    </xf>
    <xf numFmtId="0" fontId="9" fillId="0" borderId="14" xfId="0" applyFont="1" applyBorder="1" applyAlignment="1">
      <alignment horizontal="center" vertical="center" wrapText="1"/>
    </xf>
    <xf numFmtId="43" fontId="8" fillId="0" borderId="0" xfId="1" applyFont="1" applyAlignment="1">
      <alignment horizontal="centerContinuous"/>
    </xf>
    <xf numFmtId="0" fontId="7" fillId="3" borderId="2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left" indent="1"/>
    </xf>
    <xf numFmtId="0" fontId="7" fillId="3" borderId="8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2" xfId="0" quotePrefix="1" applyFont="1" applyFill="1" applyBorder="1" applyAlignment="1">
      <alignment horizontal="left"/>
    </xf>
    <xf numFmtId="0" fontId="7" fillId="3" borderId="2" xfId="0" quotePrefix="1" applyFont="1" applyFill="1" applyBorder="1"/>
    <xf numFmtId="1" fontId="6" fillId="0" borderId="3" xfId="0" applyNumberFormat="1" applyFont="1" applyBorder="1" applyAlignment="1">
      <alignment horizontal="centerContinuous" vertical="center"/>
    </xf>
    <xf numFmtId="1" fontId="2" fillId="0" borderId="4" xfId="0" applyNumberFormat="1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43" fontId="3" fillId="0" borderId="4" xfId="1" applyFont="1" applyBorder="1" applyAlignment="1">
      <alignment horizontal="centerContinuous" vertical="center"/>
    </xf>
    <xf numFmtId="1" fontId="6" fillId="0" borderId="4" xfId="0" applyNumberFormat="1" applyFont="1" applyBorder="1" applyAlignment="1">
      <alignment horizontal="centerContinuous" vertical="center"/>
    </xf>
    <xf numFmtId="0" fontId="6" fillId="0" borderId="4" xfId="0" applyFont="1" applyBorder="1" applyAlignment="1">
      <alignment horizontal="centerContinuous" vertical="center"/>
    </xf>
    <xf numFmtId="43" fontId="6" fillId="0" borderId="4" xfId="1" applyFont="1" applyBorder="1" applyAlignment="1">
      <alignment horizontal="centerContinuous" vertical="center"/>
    </xf>
    <xf numFmtId="43" fontId="7" fillId="3" borderId="0" xfId="1" applyFont="1" applyFill="1" applyBorder="1" applyAlignment="1"/>
    <xf numFmtId="14" fontId="7" fillId="3" borderId="2" xfId="0" quotePrefix="1" applyNumberFormat="1" applyFont="1" applyFill="1" applyBorder="1"/>
    <xf numFmtId="0" fontId="7" fillId="3" borderId="13" xfId="0" applyFont="1" applyFill="1" applyBorder="1" applyAlignment="1">
      <alignment horizontal="center"/>
    </xf>
    <xf numFmtId="43" fontId="7" fillId="3" borderId="13" xfId="1" applyFont="1" applyFill="1" applyBorder="1" applyAlignment="1">
      <alignment horizontal="left" indent="1"/>
    </xf>
    <xf numFmtId="0" fontId="7" fillId="3" borderId="13" xfId="0" applyFont="1" applyFill="1" applyBorder="1" applyAlignment="1">
      <alignment horizontal="left" indent="1"/>
    </xf>
    <xf numFmtId="0" fontId="7" fillId="3" borderId="6" xfId="0" applyFont="1" applyFill="1" applyBorder="1" applyAlignment="1">
      <alignment horizontal="left"/>
    </xf>
    <xf numFmtId="0" fontId="7" fillId="3" borderId="9" xfId="0" applyFont="1" applyFill="1" applyBorder="1" applyAlignment="1">
      <alignment horizontal="left"/>
    </xf>
    <xf numFmtId="0" fontId="7" fillId="3" borderId="9" xfId="0" quotePrefix="1" applyFont="1" applyFill="1" applyBorder="1" applyAlignment="1">
      <alignment horizontal="left"/>
    </xf>
    <xf numFmtId="43" fontId="7" fillId="3" borderId="7" xfId="1" applyFont="1" applyFill="1" applyBorder="1" applyAlignment="1"/>
    <xf numFmtId="0" fontId="7" fillId="3" borderId="15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left" indent="1"/>
    </xf>
    <xf numFmtId="0" fontId="7" fillId="3" borderId="10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11" xfId="0" quotePrefix="1" applyFont="1" applyFill="1" applyBorder="1"/>
    <xf numFmtId="43" fontId="7" fillId="3" borderId="1" xfId="1" applyFont="1" applyFill="1" applyBorder="1" applyAlignment="1"/>
    <xf numFmtId="165" fontId="7" fillId="3" borderId="12" xfId="1" applyNumberFormat="1" applyFont="1" applyFill="1" applyBorder="1" applyAlignment="1">
      <alignment horizontal="left" indent="1"/>
    </xf>
    <xf numFmtId="14" fontId="7" fillId="3" borderId="2" xfId="0" quotePrefix="1" applyNumberFormat="1" applyFont="1" applyFill="1" applyBorder="1" applyAlignment="1">
      <alignment horizontal="right"/>
    </xf>
    <xf numFmtId="0" fontId="7" fillId="3" borderId="2" xfId="0" quotePrefix="1" applyFont="1" applyFill="1" applyBorder="1" applyAlignment="1">
      <alignment horizontal="right"/>
    </xf>
    <xf numFmtId="4" fontId="2" fillId="0" borderId="0" xfId="0" applyNumberFormat="1" applyFont="1"/>
    <xf numFmtId="0" fontId="7" fillId="0" borderId="2" xfId="0" applyFont="1" applyBorder="1" applyAlignment="1">
      <alignment horizontal="center"/>
    </xf>
    <xf numFmtId="0" fontId="7" fillId="0" borderId="12" xfId="0" applyFont="1" applyBorder="1" applyAlignment="1">
      <alignment horizontal="left" indent="1"/>
    </xf>
    <xf numFmtId="0" fontId="7" fillId="0" borderId="8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4" fontId="7" fillId="0" borderId="2" xfId="0" quotePrefix="1" applyNumberFormat="1" applyFont="1" applyBorder="1"/>
    <xf numFmtId="43" fontId="7" fillId="0" borderId="0" xfId="1" applyFont="1" applyFill="1" applyBorder="1" applyAlignment="1"/>
    <xf numFmtId="1" fontId="7" fillId="0" borderId="8" xfId="0" applyNumberFormat="1" applyFont="1" applyBorder="1" applyAlignment="1">
      <alignment horizontal="left"/>
    </xf>
    <xf numFmtId="0" fontId="9" fillId="0" borderId="9" xfId="0" applyFont="1" applyBorder="1"/>
    <xf numFmtId="1" fontId="7" fillId="0" borderId="3" xfId="0" applyNumberFormat="1" applyFont="1" applyBorder="1" applyAlignment="1">
      <alignment horizontal="left"/>
    </xf>
    <xf numFmtId="0" fontId="7" fillId="3" borderId="9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14" fontId="7" fillId="3" borderId="11" xfId="0" quotePrefix="1" applyNumberFormat="1" applyFont="1" applyFill="1" applyBorder="1"/>
    <xf numFmtId="165" fontId="8" fillId="0" borderId="0" xfId="1" applyNumberFormat="1" applyFont="1" applyAlignment="1">
      <alignment horizontal="center"/>
    </xf>
    <xf numFmtId="0" fontId="9" fillId="0" borderId="2" xfId="0" applyFont="1" applyBorder="1"/>
    <xf numFmtId="0" fontId="7" fillId="0" borderId="0" xfId="0" applyFont="1" applyAlignment="1">
      <alignment horizontal="left"/>
    </xf>
    <xf numFmtId="0" fontId="7" fillId="0" borderId="10" xfId="0" applyFont="1" applyBorder="1" applyAlignment="1">
      <alignment horizontal="left"/>
    </xf>
    <xf numFmtId="1" fontId="6" fillId="0" borderId="4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" fontId="7" fillId="0" borderId="0" xfId="0" applyNumberFormat="1" applyFont="1" applyBorder="1" applyAlignment="1">
      <alignment horizontal="left"/>
    </xf>
    <xf numFmtId="0" fontId="7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left" indent="1"/>
    </xf>
    <xf numFmtId="0" fontId="7" fillId="3" borderId="0" xfId="0" applyFont="1" applyFill="1" applyBorder="1" applyAlignment="1">
      <alignment horizontal="left"/>
    </xf>
    <xf numFmtId="14" fontId="7" fillId="3" borderId="0" xfId="0" quotePrefix="1" applyNumberFormat="1" applyFont="1" applyFill="1" applyBorder="1"/>
    <xf numFmtId="0" fontId="9" fillId="0" borderId="0" xfId="0" applyFont="1" applyBorder="1"/>
    <xf numFmtId="1" fontId="6" fillId="0" borderId="0" xfId="0" applyNumberFormat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1" defaultTableStyle="TableStyleMedium2" defaultPivotStyle="PivotStyleLight16">
    <tableStyle name="Invisible" pivot="0" table="0" count="0" xr9:uid="{11D2967C-B0C0-4A20-835F-78CB110C810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116417</xdr:colOff>
      <xdr:row>2</xdr:row>
      <xdr:rowOff>0</xdr:rowOff>
    </xdr:from>
    <xdr:to>
      <xdr:col>5</xdr:col>
      <xdr:colOff>317500</xdr:colOff>
      <xdr:row>8</xdr:row>
      <xdr:rowOff>114529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A204F7-42F0-4291-A409-F68E803A6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217" y="381000"/>
          <a:ext cx="3077633" cy="12575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94BA2-CC01-4A72-A286-E8729F0A37B9}">
  <dimension ref="A4:O106"/>
  <sheetViews>
    <sheetView showGridLines="0" tabSelected="1" zoomScale="90" zoomScaleNormal="90" workbookViewId="0">
      <selection activeCell="C78" sqref="C78"/>
    </sheetView>
  </sheetViews>
  <sheetFormatPr baseColWidth="10" defaultColWidth="11.42578125" defaultRowHeight="15" x14ac:dyDescent="0.25"/>
  <cols>
    <col min="1" max="1" width="3.7109375" style="1" customWidth="1"/>
    <col min="2" max="2" width="0.85546875" style="1" customWidth="1"/>
    <col min="3" max="3" width="16.7109375" style="1" customWidth="1"/>
    <col min="4" max="4" width="13.7109375" style="1" customWidth="1"/>
    <col min="5" max="5" width="12.7109375" style="1" customWidth="1"/>
    <col min="6" max="6" width="10.7109375" style="1" customWidth="1"/>
    <col min="7" max="7" width="9.7109375" style="1" customWidth="1"/>
    <col min="8" max="8" width="8.7109375" style="1" customWidth="1"/>
    <col min="9" max="9" width="35.7109375" style="1" customWidth="1"/>
    <col min="10" max="10" width="15.28515625" style="1" customWidth="1"/>
    <col min="11" max="11" width="17.7109375" style="1" customWidth="1"/>
    <col min="12" max="12" width="13.7109375" style="1" customWidth="1"/>
    <col min="13" max="13" width="15.7109375" style="1" customWidth="1"/>
    <col min="14" max="14" width="0.85546875" style="1" customWidth="1"/>
    <col min="15" max="15" width="3.7109375" style="1" customWidth="1"/>
    <col min="16" max="16384" width="11.42578125" style="1"/>
  </cols>
  <sheetData>
    <row r="4" spans="1:15" x14ac:dyDescent="0.25">
      <c r="B4" s="2"/>
      <c r="C4" s="2"/>
      <c r="D4" s="2"/>
      <c r="E4" s="2"/>
      <c r="F4" s="3"/>
      <c r="G4" s="3"/>
      <c r="H4" s="3"/>
      <c r="I4" s="3"/>
      <c r="J4" s="4"/>
      <c r="K4" s="4"/>
      <c r="L4" s="4"/>
      <c r="M4" s="4"/>
      <c r="N4" s="2"/>
      <c r="O4" s="5"/>
    </row>
    <row r="5" spans="1:15" x14ac:dyDescent="0.25">
      <c r="A5" s="6"/>
      <c r="B5" s="7"/>
      <c r="C5" s="7"/>
      <c r="D5" s="7"/>
      <c r="E5" s="7"/>
      <c r="F5" s="8"/>
      <c r="G5" s="8"/>
      <c r="H5" s="8"/>
      <c r="I5" s="8"/>
      <c r="J5" s="8"/>
      <c r="K5" s="8"/>
      <c r="L5" s="8"/>
      <c r="M5" s="8"/>
      <c r="N5" s="7"/>
      <c r="O5" s="7"/>
    </row>
    <row r="6" spans="1:15" x14ac:dyDescent="0.25">
      <c r="A6" s="6"/>
      <c r="B6" s="7"/>
      <c r="C6" s="7"/>
      <c r="D6" s="7"/>
      <c r="E6" s="7"/>
      <c r="F6" s="8"/>
      <c r="G6" s="8"/>
      <c r="H6" s="8"/>
      <c r="I6" s="8"/>
      <c r="J6" s="8"/>
      <c r="K6" s="8"/>
      <c r="L6" s="8"/>
      <c r="M6" s="8"/>
      <c r="N6" s="7"/>
      <c r="O6" s="7"/>
    </row>
    <row r="7" spans="1:15" x14ac:dyDescent="0.25">
      <c r="A7" s="6"/>
      <c r="B7" s="7"/>
      <c r="C7" s="7"/>
      <c r="D7" s="7"/>
      <c r="E7" s="7"/>
      <c r="F7" s="8"/>
      <c r="G7" s="8"/>
      <c r="H7" s="8"/>
      <c r="I7" s="8"/>
      <c r="J7" s="8"/>
      <c r="K7" s="8"/>
      <c r="L7" s="8"/>
      <c r="M7" s="8"/>
      <c r="N7" s="7"/>
      <c r="O7" s="7"/>
    </row>
    <row r="8" spans="1:15" x14ac:dyDescent="0.25">
      <c r="D8" s="9"/>
      <c r="E8" s="9"/>
      <c r="F8" s="9"/>
      <c r="G8" s="9"/>
      <c r="H8" s="9"/>
      <c r="I8" s="9"/>
      <c r="J8" s="9"/>
      <c r="K8" s="9"/>
      <c r="L8" s="9"/>
      <c r="M8" s="9"/>
    </row>
    <row r="9" spans="1:15" x14ac:dyDescent="0.25">
      <c r="B9" s="6" t="s">
        <v>0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5" x14ac:dyDescent="0.25">
      <c r="B10" s="6" t="s">
        <v>30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5" x14ac:dyDescent="0.25">
      <c r="B11" s="10"/>
      <c r="C11" s="10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0"/>
    </row>
    <row r="12" spans="1:15" ht="24.75" x14ac:dyDescent="0.25">
      <c r="A12" s="14"/>
      <c r="B12" s="15"/>
      <c r="C12" s="29" t="s">
        <v>3</v>
      </c>
      <c r="D12" s="30" t="s">
        <v>4</v>
      </c>
      <c r="E12" s="30" t="s">
        <v>5</v>
      </c>
      <c r="F12" s="33" t="s">
        <v>6</v>
      </c>
      <c r="G12" s="33" t="s">
        <v>7</v>
      </c>
      <c r="H12" s="86" t="s">
        <v>8</v>
      </c>
      <c r="I12" s="86"/>
      <c r="J12" s="86" t="s">
        <v>10</v>
      </c>
      <c r="K12" s="87"/>
      <c r="L12" s="88" t="s">
        <v>9</v>
      </c>
      <c r="M12" s="89"/>
      <c r="N12" s="31"/>
      <c r="O12" s="26"/>
    </row>
    <row r="13" spans="1:15" x14ac:dyDescent="0.25">
      <c r="A13" s="14"/>
      <c r="B13" s="42"/>
      <c r="C13" s="47" t="s">
        <v>28</v>
      </c>
      <c r="D13" s="48"/>
      <c r="E13" s="48"/>
      <c r="F13" s="48"/>
      <c r="G13" s="48"/>
      <c r="H13" s="48"/>
      <c r="I13" s="32"/>
      <c r="J13" s="49"/>
      <c r="K13" s="49"/>
      <c r="L13" s="49"/>
      <c r="M13" s="49"/>
      <c r="N13" s="31"/>
      <c r="O13" s="26"/>
    </row>
    <row r="14" spans="1:15" ht="12.95" customHeight="1" x14ac:dyDescent="0.25">
      <c r="B14" s="42"/>
      <c r="C14" s="43"/>
      <c r="D14" s="44"/>
      <c r="E14" s="45"/>
      <c r="F14" s="44"/>
      <c r="G14" s="44"/>
      <c r="H14" s="44"/>
      <c r="I14" s="44"/>
      <c r="J14" s="46"/>
      <c r="K14" s="46"/>
      <c r="L14" s="46"/>
      <c r="M14" s="46"/>
      <c r="N14" s="31"/>
      <c r="O14" s="5"/>
    </row>
    <row r="15" spans="1:15" x14ac:dyDescent="0.25">
      <c r="A15" s="12"/>
      <c r="B15" s="27"/>
      <c r="C15" s="52" t="s">
        <v>11</v>
      </c>
      <c r="D15" s="53"/>
      <c r="E15" s="53"/>
      <c r="F15" s="52"/>
      <c r="G15" s="54"/>
      <c r="H15" s="55" t="s">
        <v>26</v>
      </c>
      <c r="I15" s="56"/>
      <c r="J15" s="55" t="s">
        <v>15</v>
      </c>
      <c r="K15" s="57"/>
      <c r="L15" s="55" t="s">
        <v>16</v>
      </c>
      <c r="M15" s="58"/>
      <c r="N15" s="31"/>
      <c r="O15" s="5"/>
    </row>
    <row r="16" spans="1:15" x14ac:dyDescent="0.25">
      <c r="A16" s="12"/>
      <c r="B16" s="27"/>
      <c r="C16" s="36" t="s">
        <v>18</v>
      </c>
      <c r="D16" s="28"/>
      <c r="E16" s="37"/>
      <c r="F16" s="37"/>
      <c r="G16" s="37"/>
      <c r="H16" s="38"/>
      <c r="I16" s="39"/>
      <c r="J16" s="38" t="s">
        <v>20</v>
      </c>
      <c r="K16" s="41"/>
      <c r="L16" s="38" t="s">
        <v>21</v>
      </c>
      <c r="M16" s="50"/>
      <c r="N16" s="31"/>
      <c r="O16" s="5"/>
    </row>
    <row r="17" spans="1:15" x14ac:dyDescent="0.25">
      <c r="A17" s="12"/>
      <c r="B17" s="27"/>
      <c r="C17" s="36"/>
      <c r="D17" s="37"/>
      <c r="E17" s="37"/>
      <c r="F17" s="37"/>
      <c r="G17" s="37"/>
      <c r="H17" s="38"/>
      <c r="I17" s="39"/>
      <c r="J17" s="38" t="s">
        <v>22</v>
      </c>
      <c r="K17" s="41"/>
      <c r="L17" s="38" t="s">
        <v>23</v>
      </c>
      <c r="M17" s="50"/>
      <c r="N17" s="31"/>
      <c r="O17" s="5"/>
    </row>
    <row r="18" spans="1:15" x14ac:dyDescent="0.25">
      <c r="A18" s="12"/>
      <c r="B18" s="27"/>
      <c r="C18" s="59"/>
      <c r="D18" s="60"/>
      <c r="E18" s="60"/>
      <c r="F18" s="60"/>
      <c r="G18" s="60"/>
      <c r="H18" s="61"/>
      <c r="I18" s="62"/>
      <c r="J18" s="61" t="s">
        <v>24</v>
      </c>
      <c r="K18" s="63"/>
      <c r="L18" s="61" t="s">
        <v>25</v>
      </c>
      <c r="M18" s="64"/>
      <c r="N18" s="31"/>
      <c r="O18" s="5"/>
    </row>
    <row r="19" spans="1:15" ht="15" customHeight="1" x14ac:dyDescent="0.25">
      <c r="B19" s="21"/>
      <c r="C19" s="22"/>
      <c r="D19" s="23"/>
      <c r="E19" s="24"/>
      <c r="F19" s="24"/>
      <c r="G19" s="24"/>
      <c r="H19" s="24"/>
      <c r="I19" s="24"/>
      <c r="J19" s="25"/>
      <c r="K19" s="25"/>
      <c r="L19" s="25"/>
      <c r="M19" s="25"/>
      <c r="N19" s="31"/>
      <c r="O19" s="5"/>
    </row>
    <row r="20" spans="1:15" ht="15" customHeight="1" x14ac:dyDescent="0.25">
      <c r="B20" s="21"/>
      <c r="C20" s="85" t="s">
        <v>29</v>
      </c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31"/>
      <c r="O20" s="5"/>
    </row>
    <row r="21" spans="1:15" ht="15" customHeight="1" x14ac:dyDescent="0.25">
      <c r="B21" s="16"/>
      <c r="C21" s="17"/>
      <c r="D21" s="18"/>
      <c r="E21" s="19"/>
      <c r="F21" s="18"/>
      <c r="G21" s="18"/>
      <c r="H21" s="18"/>
      <c r="I21" s="18"/>
      <c r="J21" s="34"/>
      <c r="K21" s="81"/>
      <c r="L21" s="34"/>
      <c r="M21" s="34"/>
      <c r="N21" s="31"/>
      <c r="O21" s="5"/>
    </row>
    <row r="22" spans="1:15" ht="15" customHeight="1" x14ac:dyDescent="0.25">
      <c r="B22" s="77"/>
      <c r="C22" s="78" t="s">
        <v>11</v>
      </c>
      <c r="D22" s="53">
        <v>50160</v>
      </c>
      <c r="E22" s="53">
        <f>D22/F22</f>
        <v>8360</v>
      </c>
      <c r="F22" s="52">
        <v>6</v>
      </c>
      <c r="G22" s="54" t="s">
        <v>12</v>
      </c>
      <c r="H22" s="55" t="s">
        <v>13</v>
      </c>
      <c r="I22" s="56" t="s">
        <v>39</v>
      </c>
      <c r="J22" s="55" t="s">
        <v>15</v>
      </c>
      <c r="K22" s="57">
        <v>25510282</v>
      </c>
      <c r="L22" s="55" t="s">
        <v>16</v>
      </c>
      <c r="M22" s="58" t="s">
        <v>17</v>
      </c>
      <c r="N22" s="31"/>
      <c r="O22" s="5"/>
    </row>
    <row r="23" spans="1:15" ht="12.95" customHeight="1" x14ac:dyDescent="0.25">
      <c r="B23" s="42"/>
      <c r="C23" s="35" t="s">
        <v>18</v>
      </c>
      <c r="D23" s="28"/>
      <c r="E23" s="37"/>
      <c r="F23" s="37"/>
      <c r="G23" s="37"/>
      <c r="H23" s="38" t="s">
        <v>19</v>
      </c>
      <c r="I23" s="39">
        <v>115342745</v>
      </c>
      <c r="J23" s="38" t="s">
        <v>20</v>
      </c>
      <c r="K23" s="51">
        <v>45698</v>
      </c>
      <c r="L23" s="38" t="s">
        <v>21</v>
      </c>
      <c r="M23" s="50"/>
      <c r="N23" s="31"/>
      <c r="O23" s="5"/>
    </row>
    <row r="24" spans="1:15" ht="15" customHeight="1" x14ac:dyDescent="0.25">
      <c r="B24" s="16"/>
      <c r="C24" s="35"/>
      <c r="D24" s="37"/>
      <c r="E24" s="37"/>
      <c r="F24" s="37"/>
      <c r="G24" s="37"/>
      <c r="H24" s="38"/>
      <c r="I24" s="39"/>
      <c r="J24" s="38" t="s">
        <v>22</v>
      </c>
      <c r="K24" s="51">
        <v>45700</v>
      </c>
      <c r="L24" s="38" t="s">
        <v>23</v>
      </c>
      <c r="M24" s="50"/>
      <c r="N24" s="31"/>
      <c r="O24" s="5"/>
    </row>
    <row r="25" spans="1:15" ht="15" customHeight="1" x14ac:dyDescent="0.25">
      <c r="B25" s="21"/>
      <c r="C25" s="79"/>
      <c r="D25" s="60"/>
      <c r="E25" s="60"/>
      <c r="F25" s="60"/>
      <c r="G25" s="60"/>
      <c r="H25" s="61"/>
      <c r="I25" s="62"/>
      <c r="J25" s="61" t="s">
        <v>24</v>
      </c>
      <c r="K25" s="80">
        <v>45700</v>
      </c>
      <c r="L25" s="61" t="s">
        <v>25</v>
      </c>
      <c r="M25" s="64"/>
      <c r="N25" s="31"/>
      <c r="O25" s="5"/>
    </row>
    <row r="26" spans="1:15" ht="15" customHeight="1" x14ac:dyDescent="0.25">
      <c r="B26" s="75"/>
      <c r="C26" s="69"/>
      <c r="D26" s="70"/>
      <c r="E26" s="70"/>
      <c r="F26" s="70"/>
      <c r="G26" s="70"/>
      <c r="H26" s="71"/>
      <c r="I26" s="72"/>
      <c r="J26" s="84"/>
      <c r="K26" s="83"/>
      <c r="L26" s="71"/>
      <c r="M26" s="74"/>
      <c r="N26" s="76"/>
      <c r="O26" s="5"/>
    </row>
    <row r="27" spans="1:15" ht="15" customHeight="1" x14ac:dyDescent="0.25">
      <c r="B27" s="77"/>
      <c r="C27" s="78" t="s">
        <v>11</v>
      </c>
      <c r="D27" s="53">
        <v>48085.98</v>
      </c>
      <c r="E27" s="53">
        <f>D27/F27</f>
        <v>8014.3300000000008</v>
      </c>
      <c r="F27" s="52">
        <v>6</v>
      </c>
      <c r="G27" s="54" t="s">
        <v>12</v>
      </c>
      <c r="H27" s="55" t="s">
        <v>13</v>
      </c>
      <c r="I27" s="56" t="s">
        <v>14</v>
      </c>
      <c r="J27" s="55" t="s">
        <v>15</v>
      </c>
      <c r="K27" s="57">
        <v>25511548</v>
      </c>
      <c r="L27" s="55" t="s">
        <v>16</v>
      </c>
      <c r="M27" s="58" t="s">
        <v>17</v>
      </c>
      <c r="N27" s="31"/>
      <c r="O27" s="5"/>
    </row>
    <row r="28" spans="1:15" ht="12.95" customHeight="1" x14ac:dyDescent="0.25">
      <c r="B28" s="42"/>
      <c r="C28" s="35" t="s">
        <v>18</v>
      </c>
      <c r="D28" s="28"/>
      <c r="E28" s="37"/>
      <c r="F28" s="37"/>
      <c r="G28" s="37"/>
      <c r="H28" s="38" t="s">
        <v>19</v>
      </c>
      <c r="I28" s="39">
        <v>41796438</v>
      </c>
      <c r="J28" s="38" t="s">
        <v>20</v>
      </c>
      <c r="K28" s="51">
        <v>45698</v>
      </c>
      <c r="L28" s="38" t="s">
        <v>21</v>
      </c>
      <c r="M28" s="50"/>
      <c r="N28" s="31"/>
      <c r="O28" s="5"/>
    </row>
    <row r="29" spans="1:15" ht="15" customHeight="1" x14ac:dyDescent="0.25">
      <c r="B29" s="16"/>
      <c r="C29" s="35"/>
      <c r="D29" s="37"/>
      <c r="E29" s="37"/>
      <c r="F29" s="37"/>
      <c r="G29" s="37"/>
      <c r="H29" s="38"/>
      <c r="I29" s="39"/>
      <c r="J29" s="38" t="s">
        <v>22</v>
      </c>
      <c r="K29" s="51">
        <v>45700</v>
      </c>
      <c r="L29" s="38" t="s">
        <v>23</v>
      </c>
      <c r="M29" s="50"/>
      <c r="N29" s="31"/>
      <c r="O29" s="5"/>
    </row>
    <row r="30" spans="1:15" ht="15" customHeight="1" x14ac:dyDescent="0.25">
      <c r="B30" s="21"/>
      <c r="C30" s="79"/>
      <c r="D30" s="60"/>
      <c r="E30" s="60"/>
      <c r="F30" s="60"/>
      <c r="G30" s="60"/>
      <c r="H30" s="61"/>
      <c r="I30" s="62"/>
      <c r="J30" s="61" t="s">
        <v>24</v>
      </c>
      <c r="K30" s="80">
        <v>45700</v>
      </c>
      <c r="L30" s="61" t="s">
        <v>25</v>
      </c>
      <c r="M30" s="64"/>
      <c r="N30" s="31"/>
      <c r="O30" s="5"/>
    </row>
    <row r="31" spans="1:15" ht="15" customHeight="1" x14ac:dyDescent="0.25">
      <c r="B31" s="75"/>
      <c r="C31" s="69"/>
      <c r="D31" s="70"/>
      <c r="E31" s="70"/>
      <c r="F31" s="70"/>
      <c r="G31" s="70"/>
      <c r="H31" s="71"/>
      <c r="I31" s="72"/>
      <c r="J31" s="71"/>
      <c r="K31" s="73"/>
      <c r="L31" s="71"/>
      <c r="M31" s="74"/>
      <c r="N31" s="82"/>
      <c r="O31" s="5"/>
    </row>
    <row r="32" spans="1:15" ht="15" customHeight="1" x14ac:dyDescent="0.25">
      <c r="B32" s="77"/>
      <c r="C32" s="78" t="s">
        <v>11</v>
      </c>
      <c r="D32" s="53">
        <v>50364.35</v>
      </c>
      <c r="E32" s="53">
        <f>D32/F32</f>
        <v>10072.869999999999</v>
      </c>
      <c r="F32" s="52">
        <v>5</v>
      </c>
      <c r="G32" s="54" t="s">
        <v>12</v>
      </c>
      <c r="H32" s="55" t="s">
        <v>13</v>
      </c>
      <c r="I32" s="56" t="s">
        <v>14</v>
      </c>
      <c r="J32" s="55" t="s">
        <v>15</v>
      </c>
      <c r="K32" s="57">
        <v>25528807</v>
      </c>
      <c r="L32" s="55" t="s">
        <v>16</v>
      </c>
      <c r="M32" s="58" t="s">
        <v>17</v>
      </c>
      <c r="N32" s="31"/>
      <c r="O32" s="5"/>
    </row>
    <row r="33" spans="2:15" ht="12.95" customHeight="1" x14ac:dyDescent="0.25">
      <c r="B33" s="42"/>
      <c r="C33" s="35" t="s">
        <v>18</v>
      </c>
      <c r="D33" s="28"/>
      <c r="E33" s="37"/>
      <c r="F33" s="37"/>
      <c r="G33" s="37"/>
      <c r="H33" s="38" t="s">
        <v>19</v>
      </c>
      <c r="I33" s="39">
        <v>41796438</v>
      </c>
      <c r="J33" s="38" t="s">
        <v>20</v>
      </c>
      <c r="K33" s="51">
        <v>45699</v>
      </c>
      <c r="L33" s="38" t="s">
        <v>21</v>
      </c>
      <c r="M33" s="50"/>
      <c r="N33" s="31"/>
      <c r="O33" s="5"/>
    </row>
    <row r="34" spans="2:15" ht="15" customHeight="1" x14ac:dyDescent="0.25">
      <c r="B34" s="16"/>
      <c r="C34" s="35"/>
      <c r="D34" s="37"/>
      <c r="E34" s="37"/>
      <c r="F34" s="37"/>
      <c r="G34" s="37"/>
      <c r="H34" s="38"/>
      <c r="I34" s="39"/>
      <c r="J34" s="38" t="s">
        <v>22</v>
      </c>
      <c r="K34" s="51">
        <v>45701</v>
      </c>
      <c r="L34" s="38" t="s">
        <v>23</v>
      </c>
      <c r="M34" s="50"/>
      <c r="N34" s="31"/>
      <c r="O34" s="5"/>
    </row>
    <row r="35" spans="2:15" ht="15" customHeight="1" x14ac:dyDescent="0.25">
      <c r="B35" s="21"/>
      <c r="C35" s="79"/>
      <c r="D35" s="60"/>
      <c r="E35" s="60"/>
      <c r="F35" s="60"/>
      <c r="G35" s="60"/>
      <c r="H35" s="61"/>
      <c r="I35" s="62"/>
      <c r="J35" s="61" t="s">
        <v>24</v>
      </c>
      <c r="K35" s="80">
        <v>45701</v>
      </c>
      <c r="L35" s="61" t="s">
        <v>25</v>
      </c>
      <c r="M35" s="64"/>
      <c r="N35" s="31"/>
      <c r="O35" s="5"/>
    </row>
    <row r="36" spans="2:15" ht="15" customHeight="1" x14ac:dyDescent="0.25">
      <c r="B36" s="75"/>
      <c r="C36" s="69"/>
      <c r="D36" s="70"/>
      <c r="E36" s="70"/>
      <c r="F36" s="70"/>
      <c r="G36" s="70"/>
      <c r="H36" s="71"/>
      <c r="I36" s="72"/>
      <c r="J36" s="71"/>
      <c r="K36" s="73"/>
      <c r="L36" s="71"/>
      <c r="M36" s="74"/>
      <c r="N36" s="82"/>
      <c r="O36" s="5"/>
    </row>
    <row r="37" spans="2:15" ht="15" customHeight="1" x14ac:dyDescent="0.25">
      <c r="B37" s="77"/>
      <c r="C37" s="78" t="s">
        <v>11</v>
      </c>
      <c r="D37" s="53">
        <v>47748.95</v>
      </c>
      <c r="E37" s="53">
        <f>D37/F37</f>
        <v>9549.7899999999991</v>
      </c>
      <c r="F37" s="52">
        <v>5</v>
      </c>
      <c r="G37" s="54" t="s">
        <v>12</v>
      </c>
      <c r="H37" s="55" t="s">
        <v>13</v>
      </c>
      <c r="I37" s="56" t="s">
        <v>14</v>
      </c>
      <c r="J37" s="55" t="s">
        <v>15</v>
      </c>
      <c r="K37" s="57">
        <v>25547054</v>
      </c>
      <c r="L37" s="55" t="s">
        <v>16</v>
      </c>
      <c r="M37" s="58" t="s">
        <v>17</v>
      </c>
      <c r="N37" s="31"/>
      <c r="O37" s="5"/>
    </row>
    <row r="38" spans="2:15" ht="12.95" customHeight="1" x14ac:dyDescent="0.25">
      <c r="B38" s="42"/>
      <c r="C38" s="35" t="s">
        <v>18</v>
      </c>
      <c r="D38" s="28"/>
      <c r="E38" s="37"/>
      <c r="F38" s="37"/>
      <c r="G38" s="37"/>
      <c r="H38" s="38" t="s">
        <v>19</v>
      </c>
      <c r="I38" s="39">
        <v>41796438</v>
      </c>
      <c r="J38" s="38" t="s">
        <v>20</v>
      </c>
      <c r="K38" s="51">
        <v>45700</v>
      </c>
      <c r="L38" s="38" t="s">
        <v>21</v>
      </c>
      <c r="M38" s="50"/>
      <c r="N38" s="31"/>
      <c r="O38" s="5"/>
    </row>
    <row r="39" spans="2:15" ht="15" customHeight="1" x14ac:dyDescent="0.25">
      <c r="B39" s="16"/>
      <c r="C39" s="35"/>
      <c r="D39" s="37"/>
      <c r="E39" s="37"/>
      <c r="F39" s="37"/>
      <c r="G39" s="37"/>
      <c r="H39" s="38"/>
      <c r="I39" s="39"/>
      <c r="J39" s="38" t="s">
        <v>22</v>
      </c>
      <c r="K39" s="51">
        <v>45702</v>
      </c>
      <c r="L39" s="38" t="s">
        <v>23</v>
      </c>
      <c r="M39" s="50"/>
      <c r="N39" s="31"/>
      <c r="O39" s="5"/>
    </row>
    <row r="40" spans="2:15" ht="15" customHeight="1" x14ac:dyDescent="0.25">
      <c r="B40" s="21"/>
      <c r="C40" s="79"/>
      <c r="D40" s="60"/>
      <c r="E40" s="60"/>
      <c r="F40" s="60"/>
      <c r="G40" s="60"/>
      <c r="H40" s="61"/>
      <c r="I40" s="62"/>
      <c r="J40" s="61" t="s">
        <v>24</v>
      </c>
      <c r="K40" s="80">
        <v>45702</v>
      </c>
      <c r="L40" s="61" t="s">
        <v>25</v>
      </c>
      <c r="M40" s="64"/>
      <c r="N40" s="31"/>
      <c r="O40" s="5"/>
    </row>
    <row r="41" spans="2:15" ht="15" customHeight="1" x14ac:dyDescent="0.25">
      <c r="B41" s="75"/>
      <c r="C41" s="69"/>
      <c r="D41" s="70"/>
      <c r="E41" s="70"/>
      <c r="F41" s="70"/>
      <c r="G41" s="70"/>
      <c r="H41" s="71"/>
      <c r="I41" s="72"/>
      <c r="J41" s="71"/>
      <c r="K41" s="73"/>
      <c r="L41" s="71"/>
      <c r="M41" s="74"/>
      <c r="N41" s="82"/>
      <c r="O41" s="5"/>
    </row>
    <row r="42" spans="2:15" ht="15" customHeight="1" x14ac:dyDescent="0.25">
      <c r="B42" s="77"/>
      <c r="C42" s="78" t="s">
        <v>11</v>
      </c>
      <c r="D42" s="53">
        <v>84875</v>
      </c>
      <c r="E42" s="53">
        <f>D42/F42</f>
        <v>12125</v>
      </c>
      <c r="F42" s="52">
        <v>7</v>
      </c>
      <c r="G42" s="54" t="s">
        <v>12</v>
      </c>
      <c r="H42" s="55" t="s">
        <v>13</v>
      </c>
      <c r="I42" s="56" t="s">
        <v>14</v>
      </c>
      <c r="J42" s="55" t="s">
        <v>15</v>
      </c>
      <c r="K42" s="57">
        <v>25579436</v>
      </c>
      <c r="L42" s="55" t="s">
        <v>16</v>
      </c>
      <c r="M42" s="58" t="s">
        <v>17</v>
      </c>
      <c r="N42" s="31"/>
      <c r="O42" s="5"/>
    </row>
    <row r="43" spans="2:15" ht="12.95" customHeight="1" x14ac:dyDescent="0.25">
      <c r="B43" s="42"/>
      <c r="C43" s="35" t="s">
        <v>18</v>
      </c>
      <c r="D43" s="28"/>
      <c r="E43" s="37"/>
      <c r="F43" s="37"/>
      <c r="G43" s="37"/>
      <c r="H43" s="38" t="s">
        <v>19</v>
      </c>
      <c r="I43" s="39">
        <v>41796438</v>
      </c>
      <c r="J43" s="38" t="s">
        <v>20</v>
      </c>
      <c r="K43" s="51">
        <v>45702</v>
      </c>
      <c r="L43" s="38" t="s">
        <v>21</v>
      </c>
      <c r="M43" s="50"/>
      <c r="N43" s="31"/>
      <c r="O43" s="5"/>
    </row>
    <row r="44" spans="2:15" ht="15" customHeight="1" x14ac:dyDescent="0.25">
      <c r="B44" s="16"/>
      <c r="C44" s="35"/>
      <c r="D44" s="37"/>
      <c r="E44" s="37"/>
      <c r="F44" s="37"/>
      <c r="G44" s="37"/>
      <c r="H44" s="38"/>
      <c r="I44" s="39"/>
      <c r="J44" s="38" t="s">
        <v>22</v>
      </c>
      <c r="K44" s="67" t="s">
        <v>27</v>
      </c>
      <c r="L44" s="38" t="s">
        <v>23</v>
      </c>
      <c r="M44" s="50"/>
      <c r="N44" s="31"/>
      <c r="O44" s="5"/>
    </row>
    <row r="45" spans="2:15" ht="15" customHeight="1" x14ac:dyDescent="0.25">
      <c r="B45" s="21"/>
      <c r="C45" s="79"/>
      <c r="D45" s="60"/>
      <c r="E45" s="60"/>
      <c r="F45" s="60"/>
      <c r="G45" s="60"/>
      <c r="H45" s="61"/>
      <c r="I45" s="62"/>
      <c r="J45" s="61" t="s">
        <v>24</v>
      </c>
      <c r="K45" s="80">
        <v>45706</v>
      </c>
      <c r="L45" s="61" t="s">
        <v>25</v>
      </c>
      <c r="M45" s="64"/>
      <c r="N45" s="31"/>
      <c r="O45" s="5"/>
    </row>
    <row r="46" spans="2:15" ht="15" customHeight="1" x14ac:dyDescent="0.25">
      <c r="B46" s="16"/>
      <c r="C46" s="17"/>
      <c r="D46" s="18"/>
      <c r="E46" s="19"/>
      <c r="F46" s="18"/>
      <c r="G46" s="18"/>
      <c r="H46" s="18"/>
      <c r="I46" s="18"/>
      <c r="J46" s="34"/>
      <c r="K46" s="81"/>
      <c r="L46" s="34"/>
      <c r="M46" s="34"/>
      <c r="N46" s="20"/>
      <c r="O46" s="5"/>
    </row>
    <row r="47" spans="2:15" ht="15" customHeight="1" x14ac:dyDescent="0.25">
      <c r="B47" s="21"/>
      <c r="C47" s="85" t="s">
        <v>31</v>
      </c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31"/>
      <c r="O47" s="5"/>
    </row>
    <row r="48" spans="2:15" ht="15" customHeight="1" x14ac:dyDescent="0.25">
      <c r="B48" s="77"/>
      <c r="C48" s="78" t="s">
        <v>11</v>
      </c>
      <c r="D48" s="53"/>
      <c r="E48" s="53"/>
      <c r="F48" s="52"/>
      <c r="G48" s="54"/>
      <c r="H48" s="55" t="s">
        <v>13</v>
      </c>
      <c r="I48" s="56"/>
      <c r="J48" s="55" t="s">
        <v>15</v>
      </c>
      <c r="K48" s="57"/>
      <c r="L48" s="55" t="s">
        <v>16</v>
      </c>
      <c r="M48" s="58" t="s">
        <v>17</v>
      </c>
      <c r="N48" s="31"/>
      <c r="O48" s="5"/>
    </row>
    <row r="49" spans="2:15" ht="12.95" customHeight="1" x14ac:dyDescent="0.25">
      <c r="B49" s="42"/>
      <c r="C49" s="35" t="s">
        <v>18</v>
      </c>
      <c r="D49" s="28"/>
      <c r="E49" s="37"/>
      <c r="F49" s="37"/>
      <c r="G49" s="37"/>
      <c r="H49" s="38" t="s">
        <v>19</v>
      </c>
      <c r="I49" s="39"/>
      <c r="J49" s="38" t="s">
        <v>20</v>
      </c>
      <c r="K49" s="51"/>
      <c r="L49" s="38" t="s">
        <v>21</v>
      </c>
      <c r="M49" s="50"/>
      <c r="N49" s="31"/>
      <c r="O49" s="5"/>
    </row>
    <row r="50" spans="2:15" ht="15" customHeight="1" x14ac:dyDescent="0.25">
      <c r="B50" s="16"/>
      <c r="C50" s="35"/>
      <c r="D50" s="37"/>
      <c r="E50" s="37"/>
      <c r="F50" s="37"/>
      <c r="G50" s="37"/>
      <c r="H50" s="38" t="s">
        <v>32</v>
      </c>
      <c r="I50" s="39"/>
      <c r="J50" s="38" t="s">
        <v>22</v>
      </c>
      <c r="K50" s="41"/>
      <c r="L50" s="38" t="s">
        <v>23</v>
      </c>
      <c r="M50" s="50"/>
      <c r="N50" s="31"/>
      <c r="O50" s="5"/>
    </row>
    <row r="51" spans="2:15" ht="15" customHeight="1" x14ac:dyDescent="0.25">
      <c r="B51" s="21"/>
      <c r="C51" s="79"/>
      <c r="D51" s="60"/>
      <c r="E51" s="60"/>
      <c r="F51" s="60"/>
      <c r="G51" s="60"/>
      <c r="H51" s="61"/>
      <c r="I51" s="62"/>
      <c r="J51" s="61" t="s">
        <v>24</v>
      </c>
      <c r="K51" s="80"/>
      <c r="L51" s="61" t="s">
        <v>25</v>
      </c>
      <c r="M51" s="64"/>
      <c r="N51" s="31"/>
      <c r="O51" s="5"/>
    </row>
    <row r="53" spans="2:15" ht="15" customHeight="1" x14ac:dyDescent="0.25">
      <c r="B53" s="21"/>
      <c r="C53" s="85" t="s">
        <v>33</v>
      </c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31"/>
      <c r="O53" s="5"/>
    </row>
    <row r="54" spans="2:15" ht="15" customHeight="1" x14ac:dyDescent="0.25">
      <c r="B54" s="21"/>
      <c r="C54" s="35" t="s">
        <v>11</v>
      </c>
      <c r="D54" s="28">
        <v>28241.24</v>
      </c>
      <c r="E54" s="28">
        <f>D54/F54</f>
        <v>14120.62</v>
      </c>
      <c r="F54" s="36">
        <v>2</v>
      </c>
      <c r="G54" s="37" t="s">
        <v>34</v>
      </c>
      <c r="H54" s="38" t="s">
        <v>13</v>
      </c>
      <c r="I54" s="39" t="s">
        <v>14</v>
      </c>
      <c r="J54" s="38" t="s">
        <v>15</v>
      </c>
      <c r="K54" s="40">
        <v>26236095</v>
      </c>
      <c r="L54" s="38" t="s">
        <v>16</v>
      </c>
      <c r="M54" s="50" t="s">
        <v>17</v>
      </c>
      <c r="N54" s="31"/>
      <c r="O54" s="5"/>
    </row>
    <row r="55" spans="2:15" ht="12.95" customHeight="1" x14ac:dyDescent="0.25">
      <c r="B55" s="42"/>
      <c r="C55" s="35" t="s">
        <v>18</v>
      </c>
      <c r="D55" s="28"/>
      <c r="E55" s="37"/>
      <c r="F55" s="37"/>
      <c r="G55" s="37"/>
      <c r="H55" s="38" t="s">
        <v>19</v>
      </c>
      <c r="I55" s="39">
        <v>41796438</v>
      </c>
      <c r="J55" s="38" t="s">
        <v>20</v>
      </c>
      <c r="K55" s="51">
        <v>45769</v>
      </c>
      <c r="L55" s="38" t="s">
        <v>21</v>
      </c>
      <c r="M55" s="50"/>
      <c r="N55" s="31"/>
      <c r="O55" s="5"/>
    </row>
    <row r="56" spans="2:15" ht="15" customHeight="1" x14ac:dyDescent="0.25">
      <c r="B56" s="16"/>
      <c r="C56" s="35"/>
      <c r="D56" s="37"/>
      <c r="E56" s="37"/>
      <c r="F56" s="37"/>
      <c r="G56" s="37"/>
      <c r="H56" s="38" t="s">
        <v>32</v>
      </c>
      <c r="I56" s="39"/>
      <c r="J56" s="38" t="s">
        <v>22</v>
      </c>
      <c r="K56" s="51">
        <v>45771</v>
      </c>
      <c r="L56" s="38" t="s">
        <v>23</v>
      </c>
      <c r="M56" s="50"/>
      <c r="N56" s="31"/>
      <c r="O56" s="5"/>
    </row>
    <row r="57" spans="2:15" ht="15" customHeight="1" x14ac:dyDescent="0.25">
      <c r="B57" s="21"/>
      <c r="C57" s="35"/>
      <c r="D57" s="37"/>
      <c r="E57" s="37"/>
      <c r="F57" s="37"/>
      <c r="G57" s="37"/>
      <c r="H57" s="38"/>
      <c r="I57" s="39"/>
      <c r="J57" s="38" t="s">
        <v>24</v>
      </c>
      <c r="K57" s="51">
        <v>45771</v>
      </c>
      <c r="L57" s="38" t="s">
        <v>25</v>
      </c>
      <c r="M57" s="50"/>
      <c r="N57" s="31"/>
      <c r="O57" s="5"/>
    </row>
    <row r="59" spans="2:15" ht="15" customHeight="1" x14ac:dyDescent="0.25">
      <c r="B59" s="21"/>
      <c r="C59" s="85" t="s">
        <v>35</v>
      </c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31"/>
      <c r="O59" s="5"/>
    </row>
    <row r="60" spans="2:15" ht="15" customHeight="1" x14ac:dyDescent="0.25">
      <c r="B60" s="21"/>
      <c r="C60" s="35" t="s">
        <v>11</v>
      </c>
      <c r="D60" s="65">
        <v>55982.12</v>
      </c>
      <c r="E60" s="28">
        <f>+D60/F60</f>
        <v>13995.53</v>
      </c>
      <c r="F60" s="36">
        <v>4</v>
      </c>
      <c r="G60" s="37" t="s">
        <v>34</v>
      </c>
      <c r="H60" s="38" t="s">
        <v>13</v>
      </c>
      <c r="I60" s="39" t="s">
        <v>14</v>
      </c>
      <c r="J60" s="38" t="s">
        <v>15</v>
      </c>
      <c r="K60" s="40">
        <v>26595397</v>
      </c>
      <c r="L60" s="38" t="s">
        <v>16</v>
      </c>
      <c r="M60" s="50" t="s">
        <v>17</v>
      </c>
      <c r="N60" s="31"/>
      <c r="O60" s="5"/>
    </row>
    <row r="61" spans="2:15" ht="12.95" customHeight="1" x14ac:dyDescent="0.25">
      <c r="B61" s="42"/>
      <c r="C61" s="35" t="s">
        <v>18</v>
      </c>
      <c r="D61" s="28"/>
      <c r="E61" s="37"/>
      <c r="F61" s="37"/>
      <c r="G61" s="37"/>
      <c r="H61" s="38" t="s">
        <v>19</v>
      </c>
      <c r="I61" s="39">
        <v>41796438</v>
      </c>
      <c r="J61" s="38" t="s">
        <v>20</v>
      </c>
      <c r="K61" s="51">
        <v>45800</v>
      </c>
      <c r="L61" s="38" t="s">
        <v>21</v>
      </c>
      <c r="M61" s="50"/>
      <c r="N61" s="31"/>
      <c r="O61" s="5"/>
    </row>
    <row r="62" spans="2:15" ht="15" customHeight="1" x14ac:dyDescent="0.25">
      <c r="B62" s="16"/>
      <c r="C62" s="35"/>
      <c r="D62" s="37"/>
      <c r="E62" s="37"/>
      <c r="F62" s="37"/>
      <c r="G62" s="37"/>
      <c r="H62" s="38" t="s">
        <v>32</v>
      </c>
      <c r="I62" s="39"/>
      <c r="J62" s="38" t="s">
        <v>22</v>
      </c>
      <c r="K62" s="51">
        <v>45804</v>
      </c>
      <c r="L62" s="38" t="s">
        <v>23</v>
      </c>
      <c r="M62" s="50"/>
      <c r="N62" s="31"/>
      <c r="O62" s="5"/>
    </row>
    <row r="63" spans="2:15" ht="15" customHeight="1" x14ac:dyDescent="0.25">
      <c r="B63" s="21"/>
      <c r="C63" s="35"/>
      <c r="D63" s="37"/>
      <c r="E63" s="37"/>
      <c r="F63" s="37"/>
      <c r="G63" s="37"/>
      <c r="H63" s="38"/>
      <c r="I63" s="39"/>
      <c r="J63" s="38" t="s">
        <v>24</v>
      </c>
      <c r="K63" s="66" t="s">
        <v>37</v>
      </c>
      <c r="L63" s="38" t="s">
        <v>25</v>
      </c>
      <c r="M63" s="50"/>
      <c r="N63" s="31"/>
      <c r="O63" s="5"/>
    </row>
    <row r="65" spans="1:15" ht="0.95" customHeight="1" x14ac:dyDescent="0.25">
      <c r="E65" s="13"/>
      <c r="F65" s="13"/>
      <c r="G65" s="13"/>
      <c r="H65" s="13"/>
      <c r="I65" s="13"/>
      <c r="J65" s="13"/>
      <c r="K65" s="13"/>
    </row>
    <row r="66" spans="1:15" ht="15" customHeight="1" x14ac:dyDescent="0.25">
      <c r="B66" s="21"/>
      <c r="C66" s="85" t="s">
        <v>36</v>
      </c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31"/>
      <c r="O66" s="5"/>
    </row>
    <row r="67" spans="1:15" ht="15" customHeight="1" x14ac:dyDescent="0.25">
      <c r="B67" s="21"/>
      <c r="C67" s="35" t="s">
        <v>11</v>
      </c>
      <c r="D67" s="28">
        <v>37968.199999999997</v>
      </c>
      <c r="E67" s="28">
        <f>+D67/F67</f>
        <v>18984.099999999999</v>
      </c>
      <c r="F67" s="36">
        <v>2</v>
      </c>
      <c r="G67" s="37" t="s">
        <v>34</v>
      </c>
      <c r="H67" s="38" t="s">
        <v>13</v>
      </c>
      <c r="I67" s="39" t="s">
        <v>14</v>
      </c>
      <c r="J67" s="38" t="s">
        <v>15</v>
      </c>
      <c r="K67" s="40">
        <v>26741172</v>
      </c>
      <c r="L67" s="38" t="s">
        <v>16</v>
      </c>
      <c r="M67" s="50" t="s">
        <v>17</v>
      </c>
      <c r="N67" s="31"/>
      <c r="O67" s="5"/>
    </row>
    <row r="68" spans="1:15" ht="12.95" customHeight="1" x14ac:dyDescent="0.25">
      <c r="B68" s="42"/>
      <c r="C68" s="35" t="s">
        <v>18</v>
      </c>
      <c r="D68" s="28"/>
      <c r="E68" s="37"/>
      <c r="F68" s="37"/>
      <c r="G68" s="37"/>
      <c r="H68" s="38" t="s">
        <v>19</v>
      </c>
      <c r="I68" s="39">
        <v>41796438</v>
      </c>
      <c r="J68" s="38" t="s">
        <v>20</v>
      </c>
      <c r="K68" s="66">
        <v>45812</v>
      </c>
      <c r="L68" s="38" t="s">
        <v>21</v>
      </c>
      <c r="M68" s="50"/>
      <c r="N68" s="31"/>
      <c r="O68" s="5"/>
    </row>
    <row r="69" spans="1:15" ht="15" customHeight="1" x14ac:dyDescent="0.25">
      <c r="B69" s="16"/>
      <c r="C69" s="35"/>
      <c r="D69" s="37"/>
      <c r="E69" s="37"/>
      <c r="F69" s="37"/>
      <c r="G69" s="37"/>
      <c r="H69" s="38" t="s">
        <v>32</v>
      </c>
      <c r="I69" s="39"/>
      <c r="J69" s="38" t="s">
        <v>22</v>
      </c>
      <c r="K69" s="51">
        <v>45814</v>
      </c>
      <c r="L69" s="38" t="s">
        <v>23</v>
      </c>
      <c r="M69" s="50"/>
      <c r="N69" s="31"/>
      <c r="O69" s="5"/>
    </row>
    <row r="70" spans="1:15" ht="15" customHeight="1" x14ac:dyDescent="0.25">
      <c r="B70" s="21"/>
      <c r="C70" s="35"/>
      <c r="D70" s="37"/>
      <c r="E70" s="37"/>
      <c r="F70" s="37"/>
      <c r="G70" s="37"/>
      <c r="H70" s="38"/>
      <c r="I70" s="39"/>
      <c r="J70" s="38" t="s">
        <v>24</v>
      </c>
      <c r="K70" s="51">
        <v>45814</v>
      </c>
      <c r="L70" s="38" t="s">
        <v>25</v>
      </c>
      <c r="M70" s="50"/>
      <c r="N70" s="31"/>
      <c r="O70" s="5"/>
    </row>
    <row r="71" spans="1:15" ht="15" customHeight="1" x14ac:dyDescent="0.25">
      <c r="B71" s="21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31"/>
      <c r="O71" s="5"/>
    </row>
    <row r="72" spans="1:15" ht="15" customHeight="1" x14ac:dyDescent="0.25">
      <c r="B72" s="21"/>
      <c r="C72" s="35" t="s">
        <v>11</v>
      </c>
      <c r="D72" s="28">
        <v>74065.2</v>
      </c>
      <c r="E72" s="28">
        <f>D72/F72</f>
        <v>18516.3</v>
      </c>
      <c r="F72" s="36">
        <v>4</v>
      </c>
      <c r="G72" s="37" t="s">
        <v>34</v>
      </c>
      <c r="H72" s="38" t="s">
        <v>13</v>
      </c>
      <c r="I72" s="39" t="s">
        <v>14</v>
      </c>
      <c r="J72" s="38" t="s">
        <v>15</v>
      </c>
      <c r="K72" s="40">
        <v>26831252</v>
      </c>
      <c r="L72" s="38" t="s">
        <v>16</v>
      </c>
      <c r="M72" s="50" t="s">
        <v>17</v>
      </c>
      <c r="N72" s="31"/>
      <c r="O72" s="5"/>
    </row>
    <row r="73" spans="1:15" ht="12.95" customHeight="1" x14ac:dyDescent="0.25">
      <c r="B73" s="42"/>
      <c r="C73" s="35" t="s">
        <v>18</v>
      </c>
      <c r="D73" s="28"/>
      <c r="E73" s="37"/>
      <c r="F73" s="37"/>
      <c r="G73" s="37"/>
      <c r="H73" s="38" t="s">
        <v>19</v>
      </c>
      <c r="I73" s="39">
        <v>41796438</v>
      </c>
      <c r="J73" s="38" t="s">
        <v>20</v>
      </c>
      <c r="K73" s="51">
        <v>45820</v>
      </c>
      <c r="L73" s="38" t="s">
        <v>21</v>
      </c>
      <c r="M73" s="50"/>
      <c r="N73" s="31"/>
      <c r="O73" s="5"/>
    </row>
    <row r="74" spans="1:15" ht="15" customHeight="1" x14ac:dyDescent="0.25">
      <c r="B74" s="16"/>
      <c r="C74" s="35"/>
      <c r="D74" s="37"/>
      <c r="E74" s="37"/>
      <c r="F74" s="37"/>
      <c r="G74" s="37"/>
      <c r="H74" s="38" t="s">
        <v>32</v>
      </c>
      <c r="I74" s="39"/>
      <c r="J74" s="38" t="s">
        <v>22</v>
      </c>
      <c r="K74" s="51">
        <v>45824</v>
      </c>
      <c r="L74" s="38" t="s">
        <v>23</v>
      </c>
      <c r="M74" s="50"/>
      <c r="N74" s="31"/>
      <c r="O74" s="5"/>
    </row>
    <row r="75" spans="1:15" ht="15" customHeight="1" x14ac:dyDescent="0.25">
      <c r="B75" s="21"/>
      <c r="C75" s="35"/>
      <c r="D75" s="37"/>
      <c r="E75" s="37"/>
      <c r="F75" s="37"/>
      <c r="G75" s="37"/>
      <c r="H75" s="38"/>
      <c r="I75" s="39"/>
      <c r="J75" s="38" t="s">
        <v>24</v>
      </c>
      <c r="K75" s="51">
        <v>45824</v>
      </c>
      <c r="L75" s="38" t="s">
        <v>25</v>
      </c>
      <c r="M75" s="50"/>
      <c r="N75" s="31"/>
      <c r="O75" s="5"/>
    </row>
    <row r="76" spans="1:15" ht="15" customHeight="1" x14ac:dyDescent="0.25">
      <c r="B76" s="21"/>
      <c r="C76" s="91"/>
      <c r="D76" s="92"/>
      <c r="E76" s="92"/>
      <c r="F76" s="92"/>
      <c r="G76" s="92"/>
      <c r="H76" s="93"/>
      <c r="I76" s="93"/>
      <c r="J76" s="93"/>
      <c r="K76" s="94"/>
      <c r="L76" s="93"/>
      <c r="M76" s="50"/>
      <c r="N76" s="31"/>
      <c r="O76" s="5"/>
    </row>
    <row r="77" spans="1:15" ht="15" customHeight="1" x14ac:dyDescent="0.25">
      <c r="B77" s="21"/>
      <c r="C77" s="85" t="s">
        <v>42</v>
      </c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31"/>
      <c r="O77" s="5"/>
    </row>
    <row r="78" spans="1:15" x14ac:dyDescent="0.25">
      <c r="A78" s="12"/>
      <c r="B78" s="27"/>
      <c r="C78" s="52" t="s">
        <v>11</v>
      </c>
      <c r="D78" s="53"/>
      <c r="E78" s="53"/>
      <c r="F78" s="52"/>
      <c r="G78" s="54"/>
      <c r="H78" s="55" t="s">
        <v>26</v>
      </c>
      <c r="I78" s="56"/>
      <c r="J78" s="55" t="s">
        <v>15</v>
      </c>
      <c r="K78" s="57"/>
      <c r="L78" s="55" t="s">
        <v>16</v>
      </c>
      <c r="M78" s="58"/>
      <c r="N78" s="31"/>
      <c r="O78" s="5"/>
    </row>
    <row r="79" spans="1:15" x14ac:dyDescent="0.25">
      <c r="A79" s="12"/>
      <c r="B79" s="27"/>
      <c r="C79" s="36" t="s">
        <v>18</v>
      </c>
      <c r="D79" s="28"/>
      <c r="E79" s="37"/>
      <c r="F79" s="37"/>
      <c r="G79" s="37"/>
      <c r="H79" s="38"/>
      <c r="I79" s="39"/>
      <c r="J79" s="38" t="s">
        <v>20</v>
      </c>
      <c r="K79" s="41"/>
      <c r="L79" s="38" t="s">
        <v>21</v>
      </c>
      <c r="M79" s="50"/>
      <c r="N79" s="31"/>
      <c r="O79" s="5"/>
    </row>
    <row r="80" spans="1:15" x14ac:dyDescent="0.25">
      <c r="A80" s="12"/>
      <c r="B80" s="27"/>
      <c r="C80" s="36"/>
      <c r="D80" s="37"/>
      <c r="E80" s="37"/>
      <c r="F80" s="37"/>
      <c r="G80" s="37"/>
      <c r="H80" s="38"/>
      <c r="I80" s="39"/>
      <c r="J80" s="38" t="s">
        <v>22</v>
      </c>
      <c r="K80" s="41"/>
      <c r="L80" s="38" t="s">
        <v>23</v>
      </c>
      <c r="M80" s="50"/>
      <c r="N80" s="31"/>
      <c r="O80" s="5"/>
    </row>
    <row r="81" spans="1:15" x14ac:dyDescent="0.25">
      <c r="A81" s="12"/>
      <c r="B81" s="27"/>
      <c r="C81" s="59"/>
      <c r="D81" s="60"/>
      <c r="E81" s="60"/>
      <c r="F81" s="60"/>
      <c r="G81" s="60"/>
      <c r="H81" s="61"/>
      <c r="I81" s="62"/>
      <c r="J81" s="61" t="s">
        <v>24</v>
      </c>
      <c r="K81" s="63"/>
      <c r="L81" s="61" t="s">
        <v>25</v>
      </c>
      <c r="M81" s="64"/>
      <c r="N81" s="31"/>
      <c r="O81" s="5"/>
    </row>
    <row r="82" spans="1:15" ht="15" customHeight="1" x14ac:dyDescent="0.25">
      <c r="B82" s="21"/>
      <c r="C82" s="85" t="s">
        <v>38</v>
      </c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31"/>
      <c r="O82" s="5"/>
    </row>
    <row r="83" spans="1:15" ht="15" customHeight="1" x14ac:dyDescent="0.25">
      <c r="B83" s="21"/>
      <c r="C83" s="35" t="s">
        <v>11</v>
      </c>
      <c r="D83" s="28">
        <v>25949.1</v>
      </c>
      <c r="E83" s="28">
        <f>D83/F83</f>
        <v>4324.8499999999995</v>
      </c>
      <c r="F83" s="36">
        <v>6</v>
      </c>
      <c r="G83" s="37" t="s">
        <v>34</v>
      </c>
      <c r="H83" s="38" t="s">
        <v>13</v>
      </c>
      <c r="I83" s="39" t="s">
        <v>14</v>
      </c>
      <c r="J83" s="38" t="s">
        <v>15</v>
      </c>
      <c r="K83" s="40">
        <v>27424154</v>
      </c>
      <c r="L83" s="38" t="s">
        <v>16</v>
      </c>
      <c r="M83" s="50" t="s">
        <v>17</v>
      </c>
      <c r="N83" s="31"/>
      <c r="O83" s="5"/>
    </row>
    <row r="84" spans="1:15" ht="12.95" customHeight="1" x14ac:dyDescent="0.25">
      <c r="B84" s="42"/>
      <c r="C84" s="35" t="s">
        <v>18</v>
      </c>
      <c r="D84" s="28"/>
      <c r="E84" s="37"/>
      <c r="F84" s="37"/>
      <c r="G84" s="37"/>
      <c r="H84" s="38" t="s">
        <v>19</v>
      </c>
      <c r="I84" s="39">
        <v>41796438</v>
      </c>
      <c r="J84" s="38" t="s">
        <v>20</v>
      </c>
      <c r="K84" s="66">
        <v>45878</v>
      </c>
      <c r="L84" s="38" t="s">
        <v>21</v>
      </c>
      <c r="M84" s="50"/>
      <c r="N84" s="31"/>
      <c r="O84" s="5"/>
    </row>
    <row r="85" spans="1:15" ht="15" customHeight="1" x14ac:dyDescent="0.25">
      <c r="B85" s="16"/>
      <c r="C85" s="35"/>
      <c r="D85" s="37"/>
      <c r="E85" s="37"/>
      <c r="F85" s="37"/>
      <c r="G85" s="37"/>
      <c r="H85" s="38" t="s">
        <v>32</v>
      </c>
      <c r="I85" s="39"/>
      <c r="J85" s="38" t="s">
        <v>22</v>
      </c>
      <c r="K85" s="51">
        <v>45881</v>
      </c>
      <c r="L85" s="38" t="s">
        <v>23</v>
      </c>
      <c r="M85" s="50"/>
      <c r="N85" s="31"/>
      <c r="O85" s="5"/>
    </row>
    <row r="86" spans="1:15" ht="15" customHeight="1" x14ac:dyDescent="0.25">
      <c r="B86" s="21"/>
      <c r="C86" s="35"/>
      <c r="D86" s="37"/>
      <c r="E86" s="37"/>
      <c r="F86" s="37"/>
      <c r="G86" s="37"/>
      <c r="H86" s="38"/>
      <c r="I86" s="39"/>
      <c r="J86" s="38" t="s">
        <v>24</v>
      </c>
      <c r="K86" s="51">
        <v>45881</v>
      </c>
      <c r="L86" s="38" t="s">
        <v>25</v>
      </c>
      <c r="M86" s="50"/>
      <c r="N86" s="31"/>
      <c r="O86" s="5"/>
    </row>
    <row r="87" spans="1:15" ht="15" customHeight="1" x14ac:dyDescent="0.25">
      <c r="B87" s="21"/>
      <c r="C87" s="35" t="s">
        <v>11</v>
      </c>
      <c r="D87" s="28">
        <v>62412</v>
      </c>
      <c r="E87" s="28">
        <f>D87/F87</f>
        <v>15603</v>
      </c>
      <c r="F87" s="36">
        <v>4</v>
      </c>
      <c r="G87" s="37" t="s">
        <v>34</v>
      </c>
      <c r="H87" s="38" t="s">
        <v>13</v>
      </c>
      <c r="I87" s="39" t="s">
        <v>14</v>
      </c>
      <c r="J87" s="38" t="s">
        <v>15</v>
      </c>
      <c r="K87" s="40">
        <v>27653897</v>
      </c>
      <c r="L87" s="38" t="s">
        <v>16</v>
      </c>
      <c r="M87" s="50" t="s">
        <v>17</v>
      </c>
      <c r="N87" s="31"/>
      <c r="O87" s="5"/>
    </row>
    <row r="88" spans="1:15" ht="12.95" customHeight="1" x14ac:dyDescent="0.25">
      <c r="B88" s="42"/>
      <c r="C88" s="35" t="s">
        <v>18</v>
      </c>
      <c r="D88" s="28"/>
      <c r="E88" s="37"/>
      <c r="F88" s="37"/>
      <c r="G88" s="37"/>
      <c r="H88" s="38" t="s">
        <v>19</v>
      </c>
      <c r="I88" s="39">
        <v>41796438</v>
      </c>
      <c r="J88" s="38" t="s">
        <v>20</v>
      </c>
      <c r="K88" s="66">
        <v>45898</v>
      </c>
      <c r="L88" s="38" t="s">
        <v>21</v>
      </c>
      <c r="M88" s="50"/>
      <c r="N88" s="31"/>
      <c r="O88" s="5"/>
    </row>
    <row r="89" spans="1:15" ht="15" customHeight="1" x14ac:dyDescent="0.25">
      <c r="B89" s="16"/>
      <c r="C89" s="35"/>
      <c r="D89" s="37"/>
      <c r="E89" s="37"/>
      <c r="F89" s="37"/>
      <c r="G89" s="37"/>
      <c r="H89" s="38" t="s">
        <v>32</v>
      </c>
      <c r="I89" s="39"/>
      <c r="J89" s="38" t="s">
        <v>22</v>
      </c>
      <c r="K89" s="51">
        <v>45902</v>
      </c>
      <c r="L89" s="38" t="s">
        <v>23</v>
      </c>
      <c r="M89" s="50"/>
      <c r="N89" s="31"/>
      <c r="O89" s="5"/>
    </row>
    <row r="90" spans="1:15" ht="15" customHeight="1" x14ac:dyDescent="0.25">
      <c r="B90" s="21"/>
      <c r="C90" s="35"/>
      <c r="D90" s="37"/>
      <c r="E90" s="37"/>
      <c r="F90" s="37"/>
      <c r="G90" s="37"/>
      <c r="H90" s="38"/>
      <c r="I90" s="39"/>
      <c r="J90" s="38" t="s">
        <v>24</v>
      </c>
      <c r="K90" s="51">
        <v>45902</v>
      </c>
      <c r="L90" s="38" t="s">
        <v>25</v>
      </c>
      <c r="M90" s="50"/>
      <c r="N90" s="31"/>
      <c r="O90" s="5"/>
    </row>
    <row r="91" spans="1:15" ht="15" customHeight="1" x14ac:dyDescent="0.25">
      <c r="B91" s="21"/>
      <c r="C91" s="85" t="s">
        <v>40</v>
      </c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31"/>
      <c r="O91" s="5"/>
    </row>
    <row r="92" spans="1:15" x14ac:dyDescent="0.25">
      <c r="A92" s="12"/>
      <c r="B92" s="27"/>
      <c r="C92" s="52" t="s">
        <v>11</v>
      </c>
      <c r="D92" s="53"/>
      <c r="E92" s="53"/>
      <c r="F92" s="52"/>
      <c r="G92" s="54"/>
      <c r="H92" s="55" t="s">
        <v>26</v>
      </c>
      <c r="I92" s="56"/>
      <c r="J92" s="55" t="s">
        <v>15</v>
      </c>
      <c r="K92" s="57"/>
      <c r="L92" s="55" t="s">
        <v>16</v>
      </c>
      <c r="M92" s="58"/>
      <c r="N92" s="31"/>
      <c r="O92" s="5"/>
    </row>
    <row r="93" spans="1:15" x14ac:dyDescent="0.25">
      <c r="A93" s="12"/>
      <c r="B93" s="27"/>
      <c r="C93" s="36" t="s">
        <v>18</v>
      </c>
      <c r="D93" s="28"/>
      <c r="E93" s="37"/>
      <c r="F93" s="37"/>
      <c r="G93" s="37"/>
      <c r="H93" s="38"/>
      <c r="I93" s="39"/>
      <c r="J93" s="38" t="s">
        <v>20</v>
      </c>
      <c r="K93" s="41"/>
      <c r="L93" s="38" t="s">
        <v>21</v>
      </c>
      <c r="M93" s="50"/>
      <c r="N93" s="31"/>
      <c r="O93" s="5"/>
    </row>
    <row r="94" spans="1:15" x14ac:dyDescent="0.25">
      <c r="A94" s="12"/>
      <c r="B94" s="27"/>
      <c r="C94" s="36"/>
      <c r="D94" s="37"/>
      <c r="E94" s="37"/>
      <c r="F94" s="37"/>
      <c r="G94" s="37"/>
      <c r="H94" s="38"/>
      <c r="I94" s="39"/>
      <c r="J94" s="38" t="s">
        <v>22</v>
      </c>
      <c r="K94" s="41"/>
      <c r="L94" s="38" t="s">
        <v>23</v>
      </c>
      <c r="M94" s="50"/>
      <c r="N94" s="31"/>
      <c r="O94" s="5"/>
    </row>
    <row r="95" spans="1:15" x14ac:dyDescent="0.25">
      <c r="A95" s="12"/>
      <c r="B95" s="27"/>
      <c r="C95" s="59"/>
      <c r="D95" s="60"/>
      <c r="E95" s="60"/>
      <c r="F95" s="60"/>
      <c r="G95" s="60"/>
      <c r="H95" s="61"/>
      <c r="I95" s="62"/>
      <c r="J95" s="61" t="s">
        <v>24</v>
      </c>
      <c r="K95" s="63"/>
      <c r="L95" s="61" t="s">
        <v>25</v>
      </c>
      <c r="M95" s="64"/>
      <c r="N95" s="31"/>
      <c r="O95" s="5"/>
    </row>
    <row r="96" spans="1:15" ht="15" customHeight="1" x14ac:dyDescent="0.25">
      <c r="B96" s="90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5"/>
      <c r="O96" s="5"/>
    </row>
    <row r="97" spans="1:15" ht="15" customHeight="1" x14ac:dyDescent="0.25">
      <c r="B97" s="21"/>
      <c r="C97" s="85" t="s">
        <v>41</v>
      </c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31"/>
      <c r="O97" s="5"/>
    </row>
    <row r="98" spans="1:15" x14ac:dyDescent="0.25">
      <c r="A98" s="12"/>
      <c r="B98" s="27"/>
      <c r="C98" s="52" t="s">
        <v>11</v>
      </c>
      <c r="D98" s="53"/>
      <c r="E98" s="53"/>
      <c r="F98" s="52"/>
      <c r="G98" s="54"/>
      <c r="H98" s="55" t="s">
        <v>26</v>
      </c>
      <c r="I98" s="56"/>
      <c r="J98" s="55" t="s">
        <v>15</v>
      </c>
      <c r="K98" s="57"/>
      <c r="L98" s="55" t="s">
        <v>16</v>
      </c>
      <c r="M98" s="58"/>
      <c r="N98" s="31"/>
      <c r="O98" s="5"/>
    </row>
    <row r="99" spans="1:15" x14ac:dyDescent="0.25">
      <c r="A99" s="12"/>
      <c r="B99" s="27"/>
      <c r="C99" s="36" t="s">
        <v>18</v>
      </c>
      <c r="D99" s="28"/>
      <c r="E99" s="37"/>
      <c r="F99" s="37"/>
      <c r="G99" s="37"/>
      <c r="H99" s="38"/>
      <c r="I99" s="39"/>
      <c r="J99" s="38" t="s">
        <v>20</v>
      </c>
      <c r="K99" s="41"/>
      <c r="L99" s="38" t="s">
        <v>21</v>
      </c>
      <c r="M99" s="50"/>
      <c r="N99" s="31"/>
      <c r="O99" s="5"/>
    </row>
    <row r="100" spans="1:15" x14ac:dyDescent="0.25">
      <c r="A100" s="12"/>
      <c r="B100" s="27"/>
      <c r="C100" s="36"/>
      <c r="D100" s="37"/>
      <c r="E100" s="37"/>
      <c r="F100" s="37"/>
      <c r="G100" s="37"/>
      <c r="H100" s="38"/>
      <c r="I100" s="39"/>
      <c r="J100" s="38" t="s">
        <v>22</v>
      </c>
      <c r="K100" s="41"/>
      <c r="L100" s="38" t="s">
        <v>23</v>
      </c>
      <c r="M100" s="50"/>
      <c r="N100" s="31"/>
      <c r="O100" s="5"/>
    </row>
    <row r="101" spans="1:15" x14ac:dyDescent="0.25">
      <c r="A101" s="12"/>
      <c r="B101" s="27"/>
      <c r="C101" s="59"/>
      <c r="D101" s="60"/>
      <c r="E101" s="60"/>
      <c r="F101" s="60"/>
      <c r="G101" s="60"/>
      <c r="H101" s="61"/>
      <c r="I101" s="62"/>
      <c r="J101" s="61" t="s">
        <v>24</v>
      </c>
      <c r="K101" s="63"/>
      <c r="L101" s="61" t="s">
        <v>25</v>
      </c>
      <c r="M101" s="64"/>
      <c r="N101" s="31"/>
      <c r="O101" s="5"/>
    </row>
    <row r="102" spans="1:15" ht="15" customHeight="1" x14ac:dyDescent="0.25">
      <c r="B102" s="90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5"/>
      <c r="O102" s="5"/>
    </row>
    <row r="103" spans="1:15" x14ac:dyDescent="0.25">
      <c r="B103" s="6" t="s">
        <v>1</v>
      </c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spans="1:15" x14ac:dyDescent="0.25">
      <c r="B104" s="6" t="s">
        <v>2</v>
      </c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</row>
    <row r="106" spans="1:15" x14ac:dyDescent="0.25">
      <c r="C106" s="68"/>
    </row>
  </sheetData>
  <mergeCells count="13">
    <mergeCell ref="C91:M91"/>
    <mergeCell ref="C97:M97"/>
    <mergeCell ref="C77:M77"/>
    <mergeCell ref="C59:M59"/>
    <mergeCell ref="C66:M66"/>
    <mergeCell ref="C71:M71"/>
    <mergeCell ref="C82:M82"/>
    <mergeCell ref="H12:I12"/>
    <mergeCell ref="J12:K12"/>
    <mergeCell ref="L12:M12"/>
    <mergeCell ref="C20:M20"/>
    <mergeCell ref="C47:M47"/>
    <mergeCell ref="C53:M53"/>
  </mergeCells>
  <hyperlinks>
    <hyperlink ref="D5" r:id="rId1" display="www.asotacgua.com" xr:uid="{BFEEC08C-74AC-4A5B-A659-6039888A4F49}"/>
  </hyperlinks>
  <printOptions horizontalCentered="1"/>
  <pageMargins left="0.19685039370078741" right="0.19685039370078741" top="0.39370078740157483" bottom="0.39370078740157483" header="0.39370078740157483" footer="0.39370078740157483"/>
  <pageSetup scale="75" orientation="landscape" horizontalDpi="4294967293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CONTRATAC PROCESOS ADJUDICA</vt:lpstr>
      <vt:lpstr>'CONTRATAC PROCESOS ADJUDICA'!Área_de_impresión</vt:lpstr>
      <vt:lpstr>'CONTRATAC PROCESOS ADJUDICA'!Títulos_a_imprimir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Kestler Diaz</dc:creator>
  <cp:lastModifiedBy>Coordinador Financiero</cp:lastModifiedBy>
  <cp:lastPrinted>2025-08-31T19:20:18Z</cp:lastPrinted>
  <dcterms:created xsi:type="dcterms:W3CDTF">2017-02-15T21:48:50Z</dcterms:created>
  <dcterms:modified xsi:type="dcterms:W3CDTF">2025-11-11T15:09:48Z</dcterms:modified>
</cp:coreProperties>
</file>